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192.168.100.253\server\共有(在宅)\基金事業部\小林（自宅作業用）\20221121-公募開始\20221129-周知依頼\元データ\"/>
    </mc:Choice>
  </mc:AlternateContent>
  <xr:revisionPtr revIDLastSave="0" documentId="13_ncr:1_{C30F3CFC-7816-4CD8-9A2E-623660D17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書②" sheetId="20" r:id="rId1"/>
    <sheet name="記入例" sheetId="22" r:id="rId2"/>
  </sheets>
  <calcPr calcId="191029"/>
</workbook>
</file>

<file path=xl/calcChain.xml><?xml version="1.0" encoding="utf-8"?>
<calcChain xmlns="http://schemas.openxmlformats.org/spreadsheetml/2006/main">
  <c r="E32" i="22" l="1"/>
  <c r="E33" i="22" s="1"/>
  <c r="E13" i="22"/>
  <c r="E14" i="22" s="1"/>
  <c r="E32" i="20"/>
  <c r="E33" i="20" s="1"/>
  <c r="E13" i="20"/>
  <c r="E34" i="20" s="1"/>
  <c r="E14" i="20" l="1"/>
  <c r="E34" i="22"/>
  <c r="E35" i="22" s="1"/>
  <c r="E3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kobayashi</author>
    <author>okada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F19" authorId="2" shapeId="0" xr:uid="{A0371F0C-D5CC-424D-95ED-0BBCB5265794}">
      <text>
        <r>
          <rPr>
            <sz val="9"/>
            <color indexed="81"/>
            <rFont val="MS P ゴシック"/>
            <family val="3"/>
            <charset val="128"/>
          </rPr>
          <t>助成授与式の出席にかかる</t>
        </r>
        <r>
          <rPr>
            <b/>
            <sz val="9"/>
            <color indexed="81"/>
            <rFont val="MS P ゴシック"/>
            <family val="3"/>
            <charset val="128"/>
          </rPr>
          <t>旅費交通費の内訳を必ず計上してください</t>
        </r>
        <r>
          <rPr>
            <sz val="9"/>
            <color indexed="81"/>
            <rFont val="MS P ゴシック"/>
            <family val="3"/>
            <charset val="128"/>
          </rPr>
          <t>。
（最大２名分まで）</t>
        </r>
      </text>
    </comment>
    <comment ref="B20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該当する費目をプルダウンから選択してください。</t>
        </r>
      </text>
    </comment>
    <comment ref="B2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3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tsuchihashi</author>
    <author>tsukurimichi</author>
    <author>okada</author>
  </authors>
  <commentList>
    <comment ref="B3" authorId="0" shapeId="0" xr:uid="{A573805D-A50D-4BED-B4B3-E257716E6D2D}">
      <text>
        <r>
          <rPr>
            <b/>
            <sz val="9"/>
            <color indexed="81"/>
            <rFont val="MS P ゴシック"/>
            <family val="3"/>
            <charset val="128"/>
          </rPr>
          <t>団体名を必ず記入ください。</t>
        </r>
      </text>
    </comment>
    <comment ref="B4" authorId="0" shapeId="0" xr:uid="{70479B74-E039-42AA-B089-50D0195B05E1}">
      <text>
        <r>
          <rPr>
            <b/>
            <sz val="9"/>
            <color indexed="81"/>
            <rFont val="MS P ゴシック"/>
            <family val="3"/>
            <charset val="128"/>
          </rPr>
          <t>代表者名は必ず記入ください。</t>
        </r>
      </text>
    </comment>
    <comment ref="E13" authorId="1" shapeId="0" xr:uid="{8D1D2BD6-0F48-4E29-BF06-EF4AD721F76E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1" shapeId="0" xr:uid="{69916936-6F7B-40FF-AF18-A78A83470DA4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C21CFE11-88E9-4168-B5D0-3AE5FF8BF95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0" authorId="0" shapeId="0" xr:uid="{50CAAB49-4CF7-4C6A-B8E6-5B3BBA377487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1" authorId="0" shapeId="0" xr:uid="{ACB333AB-CC0C-4A72-BF36-488DA25FEC82}">
      <text>
        <r>
          <rPr>
            <sz val="9"/>
            <color indexed="81"/>
            <rFont val="MS P ゴシック"/>
            <family val="3"/>
            <charset val="128"/>
          </rPr>
          <t>該当する費目をプルダウンから選択してください。</t>
        </r>
      </text>
    </comment>
    <comment ref="B22" authorId="0" shapeId="0" xr:uid="{B16D57E2-DD9A-4559-A025-AB54BDA57FC8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3" authorId="0" shapeId="0" xr:uid="{EDAB12F8-428A-46E4-8A64-3A4BDCB13BA6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4" authorId="0" shapeId="0" xr:uid="{24B8D762-E798-4324-9E5B-79787640715D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5" authorId="0" shapeId="0" xr:uid="{83058DEE-DB60-4FAB-A17D-BA969E74BCC5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6" authorId="0" shapeId="0" xr:uid="{32315A10-8C21-4189-9910-72DAC73A3829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7" authorId="0" shapeId="0" xr:uid="{8C2BFFF6-B020-4B31-AE3A-CCA6BF928C3C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8" authorId="0" shapeId="0" xr:uid="{4B112AE6-88A5-46CC-8F81-3896F8D15A01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29" authorId="0" shapeId="0" xr:uid="{C97CFE9E-330D-460E-BA9A-E9F3DC6F0DA0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0" authorId="0" shapeId="0" xr:uid="{3BC51D0A-8E26-4741-AC9F-7F5CD984B088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B31" authorId="0" shapeId="0" xr:uid="{46B370DA-7722-4F77-B8C8-6FE40FC4194A}">
      <text>
        <r>
          <rPr>
            <sz val="9"/>
            <color indexed="81"/>
            <rFont val="MS P ゴシック"/>
            <family val="3"/>
            <charset val="128"/>
          </rPr>
          <t xml:space="preserve">該当する費目をプルダウンから選択してください。
</t>
        </r>
      </text>
    </comment>
    <comment ref="E32" authorId="1" shapeId="0" xr:uid="{FBAB0B10-EB9C-424D-8425-31759EC76466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3" authorId="1" shapeId="0" xr:uid="{EB6A5851-F21B-429A-BE95-5CA0694D5158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4" authorId="2" shapeId="0" xr:uid="{21DE52B7-3331-4BBE-BF99-3D2A1E9DB912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5" authorId="1" shapeId="0" xr:uid="{B0ABB97C-0D33-46D4-BDDE-E7F273C34183}">
      <text>
        <r>
          <rPr>
            <b/>
            <sz val="9"/>
            <color indexed="81"/>
            <rFont val="MS P ゴシック"/>
            <family val="3"/>
            <charset val="128"/>
          </rPr>
          <t>自動計算式が入力されていますので、入力しないでください。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<sst xmlns="http://schemas.openxmlformats.org/spreadsheetml/2006/main" count="117" uniqueCount="79">
  <si>
    <t>金額（円）</t>
    <rPh sb="0" eb="2">
      <t>キンガク</t>
    </rPh>
    <rPh sb="3" eb="4">
      <t>エン</t>
    </rPh>
    <phoneticPr fontId="1"/>
  </si>
  <si>
    <t>　3）その他</t>
  </si>
  <si>
    <t>・ 記入欄が不足する場合はセルを適宜追加してください。</t>
    <rPh sb="2" eb="3">
      <t>キ</t>
    </rPh>
    <rPh sb="3" eb="4">
      <t>キニュウ</t>
    </rPh>
    <rPh sb="4" eb="5">
      <t>ラン</t>
    </rPh>
    <rPh sb="6" eb="8">
      <t>フソク</t>
    </rPh>
    <rPh sb="10" eb="12">
      <t>バアイ</t>
    </rPh>
    <rPh sb="16" eb="18">
      <t>テキギ</t>
    </rPh>
    <rPh sb="18" eb="20">
      <t>ツイカ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</si>
  <si>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</si>
  <si>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</si>
  <si>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経費区分</t>
    <rPh sb="0" eb="2">
      <t>ケイヒ</t>
    </rPh>
    <rPh sb="2" eb="4">
      <t>クブン</t>
    </rPh>
    <phoneticPr fontId="1"/>
  </si>
  <si>
    <r>
      <t xml:space="preserve">費目
</t>
    </r>
    <r>
      <rPr>
        <sz val="6"/>
        <rFont val="ＭＳ Ｐゴシック"/>
        <family val="3"/>
        <charset val="128"/>
      </rPr>
      <t>※セルをクリックして該当を選択ください</t>
    </r>
    <phoneticPr fontId="1"/>
  </si>
  <si>
    <t>内容</t>
    <rPh sb="0" eb="2">
      <t>ナイヨウ</t>
    </rPh>
    <phoneticPr fontId="1"/>
  </si>
  <si>
    <t>金額（円）</t>
    <phoneticPr fontId="1"/>
  </si>
  <si>
    <t>積算根拠</t>
    <rPh sb="0" eb="2">
      <t>セキサン</t>
    </rPh>
    <rPh sb="2" eb="4">
      <t>コンキョ</t>
    </rPh>
    <phoneticPr fontId="1"/>
  </si>
  <si>
    <t>この助成金に応募する経費を記入ください。</t>
    <rPh sb="10" eb="12">
      <t>ケイヒ</t>
    </rPh>
    <phoneticPr fontId="1"/>
  </si>
  <si>
    <t>応募額を記入</t>
    <phoneticPr fontId="1"/>
  </si>
  <si>
    <t>（２）この助成事業にかかる支出</t>
    <rPh sb="5" eb="7">
      <t>ジョセイ</t>
    </rPh>
    <phoneticPr fontId="1"/>
  </si>
  <si>
    <t>　1）補助金・助成金収入</t>
    <phoneticPr fontId="1"/>
  </si>
  <si>
    <t>　2）寄付金収入</t>
    <phoneticPr fontId="1"/>
  </si>
  <si>
    <t>助成金対象経費内訳(本助成金応募額
のみ記入してください)</t>
    <phoneticPr fontId="1"/>
  </si>
  <si>
    <r>
      <t xml:space="preserve">積算根拠（単価×個数など）
</t>
    </r>
    <r>
      <rPr>
        <sz val="10"/>
        <color indexed="8"/>
        <rFont val="ＭＳ Ｐゴシック"/>
        <family val="3"/>
        <charset val="128"/>
      </rPr>
      <t xml:space="preserve">＠○○円×○個＝○○○円　など
</t>
    </r>
    <r>
      <rPr>
        <b/>
        <sz val="10"/>
        <color indexed="8"/>
        <rFont val="ＭＳ Ｐゴシック"/>
        <family val="3"/>
        <charset val="128"/>
      </rPr>
      <t>※必ず記入してください。
積算根拠の記載がない経費は認められません。</t>
    </r>
    <rPh sb="0" eb="2">
      <t>セキサン</t>
    </rPh>
    <rPh sb="2" eb="4">
      <t>コンキョ</t>
    </rPh>
    <rPh sb="31" eb="32">
      <t>カナラ</t>
    </rPh>
    <rPh sb="33" eb="35">
      <t>キニュウ</t>
    </rPh>
    <rPh sb="43" eb="45">
      <t>セキサン</t>
    </rPh>
    <rPh sb="45" eb="47">
      <t>コンキョ</t>
    </rPh>
    <rPh sb="48" eb="50">
      <t>キサイ</t>
    </rPh>
    <rPh sb="53" eb="55">
      <t>ケイヒ</t>
    </rPh>
    <rPh sb="56" eb="57">
      <t>ミト</t>
    </rPh>
    <phoneticPr fontId="1"/>
  </si>
  <si>
    <t>助成金対象経費内訳（上記欄・本助成応募額※１の内訳のみ記入してください。必要に応じて行数を増やしてください。）</t>
    <rPh sb="0" eb="2">
      <t>ジョセイ</t>
    </rPh>
    <rPh sb="2" eb="3">
      <t>キン</t>
    </rPh>
    <rPh sb="3" eb="5">
      <t>タイショウ</t>
    </rPh>
    <rPh sb="5" eb="7">
      <t>ケイヒ</t>
    </rPh>
    <rPh sb="7" eb="9">
      <t>ウチワケ</t>
    </rPh>
    <rPh sb="10" eb="12">
      <t>ジョウキ</t>
    </rPh>
    <rPh sb="12" eb="13">
      <t>ラン</t>
    </rPh>
    <rPh sb="14" eb="15">
      <t>ホン</t>
    </rPh>
    <rPh sb="15" eb="17">
      <t>ジョセイ</t>
    </rPh>
    <rPh sb="17" eb="19">
      <t>オウボ</t>
    </rPh>
    <rPh sb="19" eb="20">
      <t>ガク</t>
    </rPh>
    <rPh sb="23" eb="25">
      <t>ウチワケ</t>
    </rPh>
    <rPh sb="27" eb="29">
      <t>キニュウ</t>
    </rPh>
    <phoneticPr fontId="1"/>
  </si>
  <si>
    <r>
      <t xml:space="preserve">収入合計 </t>
    </r>
    <r>
      <rPr>
        <b/>
        <sz val="9"/>
        <color indexed="8"/>
        <rFont val="ＭＳ Ｐゴシック"/>
        <family val="3"/>
        <charset val="128"/>
      </rPr>
      <t>※３ (※１＋※２)</t>
    </r>
    <rPh sb="0" eb="2">
      <t>シュウニュウ</t>
    </rPh>
    <rPh sb="2" eb="4">
      <t>ゴウケイ</t>
    </rPh>
    <phoneticPr fontId="1"/>
  </si>
  <si>
    <t>助成対象経費合計 ※４</t>
    <rPh sb="2" eb="4">
      <t>タイショウ</t>
    </rPh>
    <rPh sb="4" eb="6">
      <t>ケイヒ</t>
    </rPh>
    <rPh sb="6" eb="8">
      <t>ゴウケイ</t>
    </rPh>
    <phoneticPr fontId="1"/>
  </si>
  <si>
    <t>助成金対象経費合計（1万円未満切り捨て） ※５</t>
    <phoneticPr fontId="1"/>
  </si>
  <si>
    <t>助成金対象外経費 ※６</t>
    <phoneticPr fontId="1"/>
  </si>
  <si>
    <t>支出合計 ※７ （※５+※６）</t>
    <phoneticPr fontId="1"/>
  </si>
  <si>
    <r>
      <t>1.本助成金応募額</t>
    </r>
    <r>
      <rPr>
        <b/>
        <sz val="10"/>
        <color indexed="8"/>
        <rFont val="ＭＳ Ｐゴシック"/>
        <family val="3"/>
        <charset val="128"/>
      </rPr>
      <t>　※１</t>
    </r>
    <phoneticPr fontId="1"/>
  </si>
  <si>
    <t>　小計　※２</t>
    <rPh sb="1" eb="3">
      <t>ショウケイ</t>
    </rPh>
    <phoneticPr fontId="1"/>
  </si>
  <si>
    <t>2.本助成金以外の収入</t>
    <phoneticPr fontId="1"/>
  </si>
  <si>
    <t>・「本助成金応募額※１」と「助成金対象経費合計（1万円未満切り捨て）※５」は同額であることを確認してください。</t>
    <phoneticPr fontId="1"/>
  </si>
  <si>
    <t>・「本助成金以外の収入の小計※２」と「助成金対象外経費※６」は同額であることを確認してください。</t>
    <rPh sb="12" eb="14">
      <t>ショウケイ</t>
    </rPh>
    <phoneticPr fontId="1"/>
  </si>
  <si>
    <t>・「収入合計※３」と「支出合計※７」は同額であることを確認してください。</t>
    <rPh sb="11" eb="13">
      <t>シシュツ</t>
    </rPh>
    <rPh sb="13" eb="15">
      <t>ゴウケイ</t>
    </rPh>
    <phoneticPr fontId="1"/>
  </si>
  <si>
    <r>
      <t xml:space="preserve">団体受付番号
</t>
    </r>
    <r>
      <rPr>
        <sz val="9"/>
        <color theme="1"/>
        <rFont val="Meiryo UI"/>
        <family val="3"/>
        <charset val="128"/>
      </rPr>
      <t>（事務局使用欄）</t>
    </r>
    <rPh sb="0" eb="2">
      <t>ダンタイ</t>
    </rPh>
    <rPh sb="2" eb="6">
      <t>ウケツケバンゴウ</t>
    </rPh>
    <rPh sb="8" eb="11">
      <t>ジムキョク</t>
    </rPh>
    <rPh sb="11" eb="14">
      <t>シヨウラン</t>
    </rPh>
    <phoneticPr fontId="7"/>
  </si>
  <si>
    <t>←※4のうち1万円未満を切り捨てた額に自動計算
　 ※1と同額になること</t>
    <rPh sb="17" eb="18">
      <t>ガク</t>
    </rPh>
    <rPh sb="19" eb="21">
      <t>ジドウ</t>
    </rPh>
    <rPh sb="21" eb="23">
      <t>ケイサン</t>
    </rPh>
    <phoneticPr fontId="7"/>
  </si>
  <si>
    <t>←※2と同額になること</t>
    <phoneticPr fontId="7"/>
  </si>
  <si>
    <t>←※3と同額になること</t>
    <phoneticPr fontId="7"/>
  </si>
  <si>
    <r>
      <t>行事用保険　@1000円</t>
    </r>
    <r>
      <rPr>
        <sz val="11"/>
        <color indexed="8"/>
        <rFont val="Calibri"/>
        <family val="2"/>
      </rPr>
      <t>×5</t>
    </r>
    <r>
      <rPr>
        <sz val="11"/>
        <color indexed="8"/>
        <rFont val="HGPｺﾞｼｯｸM"/>
        <family val="3"/>
        <charset val="128"/>
      </rPr>
      <t>回</t>
    </r>
    <rPh sb="0" eb="2">
      <t>ギョウジ</t>
    </rPh>
    <rPh sb="2" eb="3">
      <t>ヨウ</t>
    </rPh>
    <rPh sb="3" eb="5">
      <t>ホケン</t>
    </rPh>
    <rPh sb="11" eb="12">
      <t>エン</t>
    </rPh>
    <rPh sb="14" eb="15">
      <t>カイ</t>
    </rPh>
    <phoneticPr fontId="1"/>
  </si>
  <si>
    <t>相談員研修事業　行事用保険</t>
    <rPh sb="0" eb="3">
      <t>ソウダンイン</t>
    </rPh>
    <rPh sb="3" eb="5">
      <t>ケンシュウ</t>
    </rPh>
    <rPh sb="5" eb="7">
      <t>ジギョウ</t>
    </rPh>
    <rPh sb="8" eb="10">
      <t>ギョウジ</t>
    </rPh>
    <rPh sb="10" eb="11">
      <t>ヨウ</t>
    </rPh>
    <rPh sb="11" eb="13">
      <t>ホケン</t>
    </rPh>
    <phoneticPr fontId="1"/>
  </si>
  <si>
    <t>保険料</t>
  </si>
  <si>
    <r>
      <t>ノートPC　＠150,000円</t>
    </r>
    <r>
      <rPr>
        <sz val="11"/>
        <color indexed="8"/>
        <rFont val="Calibri"/>
        <family val="2"/>
      </rPr>
      <t>×2</t>
    </r>
    <r>
      <rPr>
        <sz val="11"/>
        <color indexed="8"/>
        <rFont val="HGPｺﾞｼｯｸM"/>
        <family val="3"/>
        <charset val="128"/>
      </rPr>
      <t>台</t>
    </r>
    <rPh sb="14" eb="15">
      <t>エン</t>
    </rPh>
    <rPh sb="17" eb="18">
      <t>ダイ</t>
    </rPh>
    <phoneticPr fontId="1"/>
  </si>
  <si>
    <t>相談カルテ入力,オンライン相談用PC</t>
    <rPh sb="0" eb="2">
      <t>ソウダン</t>
    </rPh>
    <rPh sb="5" eb="7">
      <t>ニュウリョク</t>
    </rPh>
    <rPh sb="13" eb="15">
      <t>ソウダン</t>
    </rPh>
    <rPh sb="15" eb="16">
      <t>ヨウ</t>
    </rPh>
    <phoneticPr fontId="1"/>
  </si>
  <si>
    <t>器具備品費</t>
  </si>
  <si>
    <t>旅費交通費</t>
  </si>
  <si>
    <t>相談支援サイト構築費用</t>
    <rPh sb="0" eb="2">
      <t>ソウダン</t>
    </rPh>
    <rPh sb="2" eb="4">
      <t>シエン</t>
    </rPh>
    <rPh sb="7" eb="9">
      <t>コウチク</t>
    </rPh>
    <rPh sb="9" eb="11">
      <t>ヒヨウ</t>
    </rPh>
    <phoneticPr fontId="1"/>
  </si>
  <si>
    <t>委託費</t>
  </si>
  <si>
    <r>
      <t>wifi　携帯電話　＠20,000円</t>
    </r>
    <r>
      <rPr>
        <sz val="11"/>
        <color indexed="8"/>
        <rFont val="Calibri"/>
        <family val="2"/>
      </rPr>
      <t>×12</t>
    </r>
    <r>
      <rPr>
        <sz val="11"/>
        <color indexed="8"/>
        <rFont val="HGPｺﾞｼｯｸM"/>
        <family val="3"/>
        <charset val="128"/>
      </rPr>
      <t>か月</t>
    </r>
    <rPh sb="5" eb="7">
      <t>ケイタイ</t>
    </rPh>
    <rPh sb="7" eb="9">
      <t>デンワ</t>
    </rPh>
    <rPh sb="17" eb="18">
      <t>エン</t>
    </rPh>
    <rPh sb="22" eb="23">
      <t>ゲツ</t>
    </rPh>
    <phoneticPr fontId="1"/>
  </si>
  <si>
    <t>相談支援事業wifi　電話料</t>
    <rPh sb="0" eb="2">
      <t>ソウダン</t>
    </rPh>
    <rPh sb="2" eb="4">
      <t>シエン</t>
    </rPh>
    <rPh sb="4" eb="6">
      <t>ジギョウ</t>
    </rPh>
    <rPh sb="11" eb="14">
      <t>デンワリョウ</t>
    </rPh>
    <phoneticPr fontId="1"/>
  </si>
  <si>
    <t>通信運搬費</t>
  </si>
  <si>
    <t>相談事業広報、研修事業広報発送費用</t>
    <rPh sb="0" eb="2">
      <t>ソウダン</t>
    </rPh>
    <rPh sb="2" eb="4">
      <t>ジギョウ</t>
    </rPh>
    <rPh sb="4" eb="6">
      <t>コウホウ</t>
    </rPh>
    <rPh sb="7" eb="9">
      <t>ケンシュウ</t>
    </rPh>
    <rPh sb="9" eb="11">
      <t>ジギョウ</t>
    </rPh>
    <rPh sb="11" eb="13">
      <t>コウホウ</t>
    </rPh>
    <rPh sb="13" eb="15">
      <t>ハッソウ</t>
    </rPh>
    <rPh sb="15" eb="16">
      <t>ヒ</t>
    </rPh>
    <rPh sb="16" eb="17">
      <t>ヨウ</t>
    </rPh>
    <phoneticPr fontId="1"/>
  </si>
  <si>
    <r>
      <t>研修資料＠1000円</t>
    </r>
    <r>
      <rPr>
        <sz val="11"/>
        <color indexed="8"/>
        <rFont val="Calibri"/>
        <family val="2"/>
      </rPr>
      <t>×50</t>
    </r>
    <r>
      <rPr>
        <sz val="11"/>
        <color indexed="8"/>
        <rFont val="HGPｺﾞｼｯｸM"/>
        <family val="3"/>
        <charset val="128"/>
      </rPr>
      <t>冊</t>
    </r>
    <r>
      <rPr>
        <sz val="11"/>
        <color indexed="8"/>
        <rFont val="Calibri"/>
        <family val="2"/>
      </rPr>
      <t>×5</t>
    </r>
    <r>
      <rPr>
        <sz val="11"/>
        <color indexed="8"/>
        <rFont val="HGPｺﾞｼｯｸM"/>
        <family val="3"/>
        <charset val="128"/>
      </rPr>
      <t>回</t>
    </r>
    <rPh sb="0" eb="2">
      <t>ケンシュウ</t>
    </rPh>
    <rPh sb="2" eb="4">
      <t>シリョウ</t>
    </rPh>
    <rPh sb="9" eb="10">
      <t>エン</t>
    </rPh>
    <rPh sb="13" eb="14">
      <t>サツ</t>
    </rPh>
    <rPh sb="16" eb="17">
      <t>カイ</t>
    </rPh>
    <phoneticPr fontId="1"/>
  </si>
  <si>
    <t>相談員研修事業　資料作成費</t>
    <rPh sb="0" eb="2">
      <t>ソウダン</t>
    </rPh>
    <rPh sb="3" eb="5">
      <t>ケンシュウ</t>
    </rPh>
    <rPh sb="5" eb="7">
      <t>ジギョウ</t>
    </rPh>
    <rPh sb="8" eb="10">
      <t>シリョウ</t>
    </rPh>
    <rPh sb="10" eb="12">
      <t>サクセイ</t>
    </rPh>
    <rPh sb="12" eb="13">
      <t>ヒ</t>
    </rPh>
    <phoneticPr fontId="1"/>
  </si>
  <si>
    <t>印刷製本費</t>
  </si>
  <si>
    <r>
      <t>会議費　＠1000円</t>
    </r>
    <r>
      <rPr>
        <sz val="11"/>
        <color indexed="8"/>
        <rFont val="Calibri"/>
        <family val="2"/>
      </rPr>
      <t>×30</t>
    </r>
    <r>
      <rPr>
        <sz val="11"/>
        <color indexed="8"/>
        <rFont val="HGPｺﾞｼｯｸM"/>
        <family val="3"/>
        <charset val="128"/>
      </rPr>
      <t>人</t>
    </r>
    <r>
      <rPr>
        <sz val="11"/>
        <color indexed="8"/>
        <rFont val="Calibri"/>
        <family val="2"/>
      </rPr>
      <t>×5</t>
    </r>
    <r>
      <rPr>
        <sz val="11"/>
        <color indexed="8"/>
        <rFont val="HGPｺﾞｼｯｸM"/>
        <family val="3"/>
        <charset val="128"/>
      </rPr>
      <t>回</t>
    </r>
    <rPh sb="0" eb="3">
      <t>カイギヒ</t>
    </rPh>
    <rPh sb="9" eb="10">
      <t>エン</t>
    </rPh>
    <rPh sb="13" eb="14">
      <t>ニン</t>
    </rPh>
    <rPh sb="16" eb="17">
      <t>カイ</t>
    </rPh>
    <phoneticPr fontId="1"/>
  </si>
  <si>
    <t>相談員研修事業　会議費</t>
    <rPh sb="0" eb="3">
      <t>ソウダンイン</t>
    </rPh>
    <rPh sb="3" eb="5">
      <t>ケンシュウ</t>
    </rPh>
    <rPh sb="5" eb="7">
      <t>ジギョウ</t>
    </rPh>
    <rPh sb="8" eb="11">
      <t>カイギヒ</t>
    </rPh>
    <phoneticPr fontId="1"/>
  </si>
  <si>
    <t>会議費</t>
  </si>
  <si>
    <r>
      <t>講師謝金　＠30,000円</t>
    </r>
    <r>
      <rPr>
        <sz val="11"/>
        <color indexed="8"/>
        <rFont val="Calibri"/>
        <family val="2"/>
      </rPr>
      <t>×3</t>
    </r>
    <r>
      <rPr>
        <sz val="11"/>
        <color indexed="8"/>
        <rFont val="HGPｺﾞｼｯｸM"/>
        <family val="3"/>
        <charset val="128"/>
      </rPr>
      <t>人</t>
    </r>
    <r>
      <rPr>
        <sz val="11"/>
        <color indexed="8"/>
        <rFont val="Calibri"/>
        <family val="2"/>
      </rPr>
      <t>×5</t>
    </r>
    <r>
      <rPr>
        <sz val="11"/>
        <color indexed="8"/>
        <rFont val="HGPｺﾞｼｯｸM"/>
        <family val="3"/>
        <charset val="128"/>
      </rPr>
      <t>回</t>
    </r>
    <rPh sb="0" eb="2">
      <t>コウシ</t>
    </rPh>
    <rPh sb="2" eb="4">
      <t>シャキン</t>
    </rPh>
    <rPh sb="12" eb="13">
      <t>エン</t>
    </rPh>
    <rPh sb="15" eb="16">
      <t>ニン</t>
    </rPh>
    <rPh sb="18" eb="19">
      <t>カイ</t>
    </rPh>
    <phoneticPr fontId="1"/>
  </si>
  <si>
    <t>相談員研修事業　講師謝金</t>
    <rPh sb="0" eb="3">
      <t>ソウダンイン</t>
    </rPh>
    <rPh sb="3" eb="5">
      <t>ケンシュウ</t>
    </rPh>
    <rPh sb="5" eb="7">
      <t>ジギョウ</t>
    </rPh>
    <rPh sb="8" eb="10">
      <t>コウシ</t>
    </rPh>
    <rPh sb="10" eb="12">
      <t>シャキン</t>
    </rPh>
    <phoneticPr fontId="1"/>
  </si>
  <si>
    <t>諸謝金</t>
  </si>
  <si>
    <r>
      <t>会場賃借料　＠30,000円</t>
    </r>
    <r>
      <rPr>
        <sz val="11"/>
        <color indexed="8"/>
        <rFont val="Calibri"/>
        <family val="2"/>
      </rPr>
      <t>×5</t>
    </r>
    <r>
      <rPr>
        <sz val="11"/>
        <color indexed="8"/>
        <rFont val="HGPｺﾞｼｯｸM"/>
        <family val="3"/>
        <charset val="128"/>
      </rPr>
      <t>回</t>
    </r>
    <rPh sb="0" eb="2">
      <t>カイジョウ</t>
    </rPh>
    <rPh sb="2" eb="5">
      <t>チンシャクリョウ</t>
    </rPh>
    <rPh sb="13" eb="14">
      <t>エン</t>
    </rPh>
    <rPh sb="16" eb="17">
      <t>カイ</t>
    </rPh>
    <phoneticPr fontId="1"/>
  </si>
  <si>
    <t>相談員研修事業　会場費</t>
    <rPh sb="0" eb="3">
      <t>ソウダンイン</t>
    </rPh>
    <rPh sb="3" eb="5">
      <t>ケンシュウ</t>
    </rPh>
    <rPh sb="5" eb="7">
      <t>ジギョウ</t>
    </rPh>
    <rPh sb="8" eb="11">
      <t>カイジョウヒ</t>
    </rPh>
    <phoneticPr fontId="1"/>
  </si>
  <si>
    <t>賃借料</t>
  </si>
  <si>
    <r>
      <t>事務所＠50,000円</t>
    </r>
    <r>
      <rPr>
        <sz val="11"/>
        <color indexed="8"/>
        <rFont val="Calibri"/>
        <family val="2"/>
      </rPr>
      <t>×</t>
    </r>
    <r>
      <rPr>
        <sz val="11"/>
        <color indexed="8"/>
        <rFont val="HGPｺﾞｼｯｸM"/>
        <family val="3"/>
      </rPr>
      <t>12</t>
    </r>
    <r>
      <rPr>
        <sz val="11"/>
        <color indexed="8"/>
        <rFont val="HGPｺﾞｼｯｸM"/>
        <family val="3"/>
        <charset val="128"/>
      </rPr>
      <t>か月</t>
    </r>
    <rPh sb="0" eb="3">
      <t>ジムショ</t>
    </rPh>
    <rPh sb="10" eb="11">
      <t>エン</t>
    </rPh>
    <rPh sb="15" eb="16">
      <t>ゲツ</t>
    </rPh>
    <phoneticPr fontId="1"/>
  </si>
  <si>
    <t>相談支援事業　事務所賃借料</t>
    <rPh sb="0" eb="2">
      <t>ソウダン</t>
    </rPh>
    <rPh sb="2" eb="4">
      <t>シエン</t>
    </rPh>
    <rPh sb="4" eb="6">
      <t>ジギョウ</t>
    </rPh>
    <rPh sb="7" eb="10">
      <t>ジムショ</t>
    </rPh>
    <rPh sb="10" eb="13">
      <t>チンシャクリョウ</t>
    </rPh>
    <phoneticPr fontId="1"/>
  </si>
  <si>
    <r>
      <t>事務職員 @1,200円</t>
    </r>
    <r>
      <rPr>
        <sz val="11"/>
        <color indexed="8"/>
        <rFont val="Calibri"/>
        <family val="2"/>
      </rPr>
      <t>×8</t>
    </r>
    <r>
      <rPr>
        <sz val="11"/>
        <color indexed="8"/>
        <rFont val="HGPｺﾞｼｯｸM"/>
        <family val="3"/>
        <charset val="128"/>
      </rPr>
      <t>時間</t>
    </r>
    <r>
      <rPr>
        <sz val="11"/>
        <color indexed="8"/>
        <rFont val="Calibri"/>
        <family val="2"/>
      </rPr>
      <t>×10</t>
    </r>
    <r>
      <rPr>
        <sz val="11"/>
        <color indexed="8"/>
        <rFont val="HGPｺﾞｼｯｸM"/>
        <family val="3"/>
        <charset val="128"/>
      </rPr>
      <t>日</t>
    </r>
    <r>
      <rPr>
        <sz val="11"/>
        <color indexed="8"/>
        <rFont val="Calibri"/>
        <family val="2"/>
      </rPr>
      <t>×1</t>
    </r>
    <r>
      <rPr>
        <sz val="11"/>
        <color indexed="8"/>
        <rFont val="HGPｺﾞｼｯｸM"/>
        <family val="3"/>
        <charset val="128"/>
      </rPr>
      <t>名</t>
    </r>
    <r>
      <rPr>
        <sz val="11"/>
        <color indexed="8"/>
        <rFont val="Calibri"/>
        <family val="2"/>
      </rPr>
      <t>×12</t>
    </r>
    <r>
      <rPr>
        <sz val="11"/>
        <color indexed="8"/>
        <rFont val="HGPｺﾞｼｯｸM"/>
        <family val="3"/>
        <charset val="128"/>
      </rPr>
      <t>か月</t>
    </r>
    <rPh sb="0" eb="2">
      <t>ジム</t>
    </rPh>
    <rPh sb="2" eb="4">
      <t>ショクイン</t>
    </rPh>
    <rPh sb="11" eb="12">
      <t>エン</t>
    </rPh>
    <rPh sb="14" eb="16">
      <t>ジカン</t>
    </rPh>
    <rPh sb="19" eb="20">
      <t>ニチ</t>
    </rPh>
    <rPh sb="22" eb="23">
      <t>メイ</t>
    </rPh>
    <rPh sb="27" eb="28">
      <t>ゲツ</t>
    </rPh>
    <phoneticPr fontId="1"/>
  </si>
  <si>
    <t>相談支援事業　事務職員非常勤人件費</t>
    <rPh sb="0" eb="2">
      <t>ソウダン</t>
    </rPh>
    <rPh sb="2" eb="4">
      <t>シエン</t>
    </rPh>
    <rPh sb="4" eb="6">
      <t>ジギョウ</t>
    </rPh>
    <rPh sb="7" eb="9">
      <t>ジム</t>
    </rPh>
    <rPh sb="9" eb="11">
      <t>ショクイン</t>
    </rPh>
    <rPh sb="11" eb="14">
      <t>ヒジョウキン</t>
    </rPh>
    <rPh sb="14" eb="17">
      <t>ジンケンヒ</t>
    </rPh>
    <phoneticPr fontId="1"/>
  </si>
  <si>
    <t>人件費</t>
  </si>
  <si>
    <r>
      <t>相談員　＠200,000円</t>
    </r>
    <r>
      <rPr>
        <sz val="11"/>
        <color indexed="8"/>
        <rFont val="Calibri"/>
        <family val="2"/>
      </rPr>
      <t>×12</t>
    </r>
    <r>
      <rPr>
        <sz val="11"/>
        <color indexed="8"/>
        <rFont val="HGPｺﾞｼｯｸM"/>
        <family val="3"/>
        <charset val="128"/>
      </rPr>
      <t>か月</t>
    </r>
    <r>
      <rPr>
        <sz val="11"/>
        <color indexed="8"/>
        <rFont val="Calibri"/>
        <family val="2"/>
      </rPr>
      <t>×</t>
    </r>
    <r>
      <rPr>
        <sz val="11"/>
        <color indexed="8"/>
        <rFont val="HGPｺﾞｼｯｸM"/>
        <family val="3"/>
        <charset val="128"/>
      </rPr>
      <t>２名</t>
    </r>
    <rPh sb="0" eb="3">
      <t>ソウダンイン</t>
    </rPh>
    <rPh sb="12" eb="13">
      <t>エン</t>
    </rPh>
    <rPh sb="17" eb="18">
      <t>ゲツ</t>
    </rPh>
    <rPh sb="20" eb="21">
      <t>メイ</t>
    </rPh>
    <phoneticPr fontId="1"/>
  </si>
  <si>
    <t>相談支援事業 相談員人件費</t>
    <rPh sb="0" eb="2">
      <t>ソウダン</t>
    </rPh>
    <rPh sb="2" eb="4">
      <t>シエン</t>
    </rPh>
    <rPh sb="4" eb="6">
      <t>ジギョウ</t>
    </rPh>
    <rPh sb="7" eb="10">
      <t>ソウダンイン</t>
    </rPh>
    <rPh sb="10" eb="13">
      <t>ジンケンヒ</t>
    </rPh>
    <phoneticPr fontId="1"/>
  </si>
  <si>
    <t>会員や地域住民からの寄付</t>
    <rPh sb="0" eb="2">
      <t>カイイン</t>
    </rPh>
    <rPh sb="3" eb="5">
      <t>チイキ</t>
    </rPh>
    <rPh sb="5" eb="7">
      <t>ジュウミン</t>
    </rPh>
    <rPh sb="10" eb="12">
      <t>キフ</t>
    </rPh>
    <phoneticPr fontId="1"/>
  </si>
  <si>
    <t>○○県共同募金会助成金　200,000円
△△財団助成金　500,000円</t>
    <rPh sb="2" eb="3">
      <t>ケン</t>
    </rPh>
    <rPh sb="3" eb="5">
      <t>キョウドウ</t>
    </rPh>
    <rPh sb="5" eb="8">
      <t>ボキンカイ</t>
    </rPh>
    <rPh sb="8" eb="11">
      <t>ジョセイキン</t>
    </rPh>
    <rPh sb="19" eb="20">
      <t>エン</t>
    </rPh>
    <rPh sb="23" eb="25">
      <t>ザイダン</t>
    </rPh>
    <rPh sb="25" eb="28">
      <t>ジョセイキン</t>
    </rPh>
    <rPh sb="36" eb="37">
      <t>エン</t>
    </rPh>
    <phoneticPr fontId="1"/>
  </si>
  <si>
    <t>赤い羽根会</t>
    <rPh sb="0" eb="1">
      <t>アカ</t>
    </rPh>
    <rPh sb="2" eb="4">
      <t>ハネ</t>
    </rPh>
    <rPh sb="4" eb="5">
      <t>カイ</t>
    </rPh>
    <phoneticPr fontId="28"/>
  </si>
  <si>
    <t>赤井　羽根子</t>
    <phoneticPr fontId="28"/>
  </si>
  <si>
    <t>（１）今回応募する2023年度事業にかかるすべての収入</t>
    <phoneticPr fontId="7"/>
  </si>
  <si>
    <t>←「応募書①の2023年度応募額」と同額</t>
    <phoneticPr fontId="7"/>
  </si>
  <si>
    <t>助成決定授与式 参加交通費</t>
    <rPh sb="0" eb="2">
      <t>ジョセイ</t>
    </rPh>
    <rPh sb="2" eb="4">
      <t>ケッテイ</t>
    </rPh>
    <rPh sb="4" eb="6">
      <t>ジュヨ</t>
    </rPh>
    <rPh sb="6" eb="7">
      <t>シキ</t>
    </rPh>
    <rPh sb="8" eb="10">
      <t>サンカ</t>
    </rPh>
    <rPh sb="10" eb="13">
      <t>コウツウヒ</t>
    </rPh>
    <phoneticPr fontId="7"/>
  </si>
  <si>
    <r>
      <t>旅費　＠50,000円</t>
    </r>
    <r>
      <rPr>
        <sz val="11"/>
        <color rgb="FF000000"/>
        <rFont val="HGPｺﾞｼｯｸM"/>
        <family val="2"/>
        <charset val="128"/>
      </rPr>
      <t>×</t>
    </r>
    <r>
      <rPr>
        <sz val="11"/>
        <color indexed="8"/>
        <rFont val="Calibri"/>
        <family val="2"/>
      </rPr>
      <t>2</t>
    </r>
    <r>
      <rPr>
        <sz val="11"/>
        <color indexed="8"/>
        <rFont val="HGPｺﾞｼｯｸM"/>
        <family val="3"/>
        <charset val="128"/>
      </rPr>
      <t>人</t>
    </r>
    <rPh sb="0" eb="2">
      <t>リョヒ</t>
    </rPh>
    <rPh sb="10" eb="11">
      <t>エン</t>
    </rPh>
    <rPh sb="13" eb="14">
      <t>ニン</t>
    </rPh>
    <phoneticPr fontId="1"/>
  </si>
  <si>
    <r>
      <t>郵送料＠400円</t>
    </r>
    <r>
      <rPr>
        <sz val="11"/>
        <color rgb="FF000000"/>
        <rFont val="HGPｺﾞｼｯｸM"/>
        <family val="2"/>
        <charset val="128"/>
      </rPr>
      <t>×</t>
    </r>
    <r>
      <rPr>
        <sz val="11"/>
        <color indexed="8"/>
        <rFont val="Calibri"/>
        <family val="2"/>
      </rPr>
      <t>200</t>
    </r>
    <r>
      <rPr>
        <sz val="11"/>
        <color indexed="8"/>
        <rFont val="HGPｺﾞｼｯｸM"/>
        <family val="3"/>
        <charset val="128"/>
      </rPr>
      <t>カ所</t>
    </r>
    <r>
      <rPr>
        <sz val="11"/>
        <color rgb="FF000000"/>
        <rFont val="HGPｺﾞｼｯｸM"/>
        <family val="2"/>
        <charset val="128"/>
      </rPr>
      <t>×</t>
    </r>
    <r>
      <rPr>
        <sz val="11"/>
        <color indexed="8"/>
        <rFont val="Calibri"/>
        <family val="2"/>
      </rPr>
      <t>5</t>
    </r>
    <r>
      <rPr>
        <sz val="11"/>
        <color indexed="8"/>
        <rFont val="HGPｺﾞｼｯｸM"/>
        <family val="3"/>
        <charset val="128"/>
      </rPr>
      <t>回</t>
    </r>
    <rPh sb="0" eb="3">
      <t>ユウソウリョウ</t>
    </rPh>
    <rPh sb="7" eb="8">
      <t>エン</t>
    </rPh>
    <rPh sb="13" eb="14">
      <t>ショ</t>
    </rPh>
    <rPh sb="16" eb="17">
      <t>カイ</t>
    </rPh>
    <phoneticPr fontId="1"/>
  </si>
  <si>
    <t>サイト作成委託費　400，000円</t>
    <rPh sb="3" eb="5">
      <t>サクセイ</t>
    </rPh>
    <rPh sb="5" eb="8">
      <t>イタクヒ</t>
    </rPh>
    <rPh sb="16" eb="17">
      <t>エン</t>
    </rPh>
    <phoneticPr fontId="1"/>
  </si>
  <si>
    <t>（１）今回応募する2023年度事業にかかるすべての収入</t>
    <phoneticPr fontId="28"/>
  </si>
  <si>
    <t>←「応募書①の2023年度応募額」と同額</t>
    <phoneticPr fontId="28"/>
  </si>
  <si>
    <t>助成決定証書授与式 参加交通費</t>
    <rPh sb="0" eb="2">
      <t>ジョセイ</t>
    </rPh>
    <rPh sb="2" eb="4">
      <t>ケッテイ</t>
    </rPh>
    <rPh sb="4" eb="6">
      <t>ショウショ</t>
    </rPh>
    <rPh sb="6" eb="8">
      <t>ジュヨ</t>
    </rPh>
    <rPh sb="8" eb="9">
      <t>シキ</t>
    </rPh>
    <rPh sb="10" eb="12">
      <t>サンカ</t>
    </rPh>
    <rPh sb="12" eb="15">
      <t>コウツウヒ</t>
    </rPh>
    <phoneticPr fontId="7"/>
  </si>
  <si>
    <r>
      <t xml:space="preserve">中央共同募金会「赤い羽根福祉基金」
2023年度新規事業助成 </t>
    </r>
    <r>
      <rPr>
        <b/>
        <sz val="16"/>
        <color rgb="FF000000"/>
        <rFont val="游ゴシック体 ミディアム"/>
        <family val="3"/>
        <charset val="128"/>
      </rPr>
      <t>応募書</t>
    </r>
    <r>
      <rPr>
        <b/>
        <sz val="16"/>
        <color rgb="FF000000"/>
        <rFont val="ＭＳ Ｐゴシック"/>
        <family val="3"/>
        <charset val="128"/>
      </rPr>
      <t>②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</si>
</sst>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游ゴシック体 ミディアム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000000"/>
      <name val="游ゴシック体 ミディアム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1"/>
      <color indexed="8"/>
      <name val="HGPｺﾞｼｯｸM"/>
      <family val="3"/>
      <charset val="128"/>
    </font>
    <font>
      <sz val="11"/>
      <color indexed="8"/>
      <name val="HGPｺﾞｼｯｸM"/>
      <family val="3"/>
    </font>
    <font>
      <sz val="11"/>
      <color rgb="FF000000"/>
      <name val="HGPｺﾞｼｯｸ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/>
    <xf numFmtId="0" fontId="0" fillId="0" borderId="1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0" fillId="0" borderId="19" xfId="0" applyBorder="1" applyAlignment="1">
      <alignment horizontal="center" vertical="center"/>
    </xf>
    <xf numFmtId="176" fontId="15" fillId="0" borderId="20" xfId="0" applyNumberFormat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38" fontId="15" fillId="3" borderId="12" xfId="1" applyFont="1" applyFill="1" applyBorder="1" applyAlignment="1" applyProtection="1">
      <alignment vertical="center"/>
    </xf>
    <xf numFmtId="38" fontId="16" fillId="3" borderId="6" xfId="1" applyFont="1" applyFill="1" applyBorder="1">
      <alignment vertical="center"/>
    </xf>
    <xf numFmtId="38" fontId="15" fillId="3" borderId="10" xfId="1" applyFont="1" applyFill="1" applyBorder="1">
      <alignment vertical="center"/>
    </xf>
    <xf numFmtId="38" fontId="16" fillId="3" borderId="11" xfId="1" applyFont="1" applyFill="1" applyBorder="1">
      <alignment vertical="center"/>
    </xf>
    <xf numFmtId="38" fontId="16" fillId="4" borderId="3" xfId="1" applyFont="1" applyFill="1" applyBorder="1" applyProtection="1">
      <alignment vertical="center"/>
    </xf>
    <xf numFmtId="38" fontId="15" fillId="4" borderId="4" xfId="1" applyFont="1" applyFill="1" applyBorder="1" applyProtection="1">
      <alignment vertical="center"/>
    </xf>
    <xf numFmtId="38" fontId="15" fillId="4" borderId="1" xfId="1" applyFont="1" applyFill="1" applyBorder="1" applyProtection="1">
      <alignment vertical="center"/>
    </xf>
    <xf numFmtId="38" fontId="15" fillId="4" borderId="2" xfId="1" applyFont="1" applyFill="1" applyBorder="1" applyProtection="1">
      <alignment vertical="center"/>
    </xf>
    <xf numFmtId="38" fontId="15" fillId="4" borderId="7" xfId="1" applyFont="1" applyFill="1" applyBorder="1">
      <alignment vertical="center"/>
    </xf>
    <xf numFmtId="38" fontId="15" fillId="4" borderId="8" xfId="1" applyFont="1" applyFill="1" applyBorder="1">
      <alignment vertical="center"/>
    </xf>
    <xf numFmtId="38" fontId="15" fillId="4" borderId="9" xfId="1" applyFont="1" applyFill="1" applyBorder="1">
      <alignment vertical="center"/>
    </xf>
    <xf numFmtId="176" fontId="25" fillId="0" borderId="20" xfId="0" applyNumberFormat="1" applyFont="1" applyBorder="1">
      <alignment vertical="center"/>
    </xf>
    <xf numFmtId="0" fontId="26" fillId="0" borderId="13" xfId="0" applyFont="1" applyBorder="1" applyAlignment="1">
      <alignment horizontal="center" vertical="center"/>
    </xf>
    <xf numFmtId="176" fontId="25" fillId="0" borderId="2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/>
    </xf>
    <xf numFmtId="176" fontId="15" fillId="0" borderId="66" xfId="0" applyNumberFormat="1" applyFont="1" applyBorder="1" applyAlignment="1">
      <alignment horizontal="left" vertical="center"/>
    </xf>
    <xf numFmtId="176" fontId="15" fillId="0" borderId="54" xfId="0" applyNumberFormat="1" applyFont="1" applyBorder="1" applyAlignment="1">
      <alignment horizontal="left" vertical="center"/>
    </xf>
    <xf numFmtId="0" fontId="0" fillId="0" borderId="55" xfId="0" applyBorder="1">
      <alignment vertical="center"/>
    </xf>
    <xf numFmtId="0" fontId="0" fillId="0" borderId="54" xfId="0" applyBorder="1">
      <alignment vertical="center"/>
    </xf>
    <xf numFmtId="176" fontId="15" fillId="0" borderId="53" xfId="0" applyNumberFormat="1" applyFont="1" applyBorder="1" applyAlignment="1">
      <alignment horizontal="left" vertical="center"/>
    </xf>
    <xf numFmtId="176" fontId="15" fillId="0" borderId="51" xfId="0" applyNumberFormat="1" applyFon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11" fillId="0" borderId="57" xfId="0" applyFont="1" applyBorder="1">
      <alignment vertical="center"/>
    </xf>
    <xf numFmtId="0" fontId="11" fillId="0" borderId="11" xfId="0" applyFon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176" fontId="15" fillId="0" borderId="5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15" fillId="0" borderId="60" xfId="0" applyNumberFormat="1" applyFont="1" applyBorder="1" applyAlignment="1">
      <alignment horizontal="center" vertical="center"/>
    </xf>
    <xf numFmtId="176" fontId="15" fillId="0" borderId="6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6" fontId="15" fillId="0" borderId="51" xfId="0" applyNumberFormat="1" applyFont="1" applyBorder="1" applyAlignment="1">
      <alignment horizontal="center" vertical="center"/>
    </xf>
    <xf numFmtId="176" fontId="15" fillId="0" borderId="53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15" fillId="0" borderId="51" xfId="0" applyNumberFormat="1" applyFont="1" applyBorder="1" applyAlignment="1">
      <alignment horizontal="left" vertical="center"/>
    </xf>
    <xf numFmtId="176" fontId="15" fillId="0" borderId="53" xfId="0" applyNumberFormat="1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6" fontId="15" fillId="0" borderId="48" xfId="0" applyNumberFormat="1" applyFont="1" applyBorder="1" applyAlignment="1">
      <alignment horizontal="left" vertical="center"/>
    </xf>
    <xf numFmtId="176" fontId="15" fillId="0" borderId="5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2" fillId="0" borderId="0" xfId="0" applyFont="1" applyAlignment="1">
      <alignment horizontal="center" vertical="top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177" fontId="25" fillId="2" borderId="15" xfId="1" applyNumberFormat="1" applyFont="1" applyFill="1" applyBorder="1" applyAlignment="1" applyProtection="1">
      <alignment horizontal="left" vertical="center"/>
    </xf>
    <xf numFmtId="177" fontId="25" fillId="2" borderId="16" xfId="1" applyNumberFormat="1" applyFont="1" applyFill="1" applyBorder="1" applyAlignment="1" applyProtection="1">
      <alignment horizontal="left" vertical="center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56" xfId="0" applyFont="1" applyBorder="1">
      <alignment vertical="center"/>
    </xf>
    <xf numFmtId="0" fontId="11" fillId="0" borderId="10" xfId="0" applyFont="1" applyBorder="1">
      <alignment vertical="center"/>
    </xf>
    <xf numFmtId="0" fontId="18" fillId="0" borderId="36" xfId="0" applyFont="1" applyBorder="1" applyAlignment="1">
      <alignment horizontal="center" vertical="center" textRotation="255" wrapText="1"/>
    </xf>
    <xf numFmtId="0" fontId="18" fillId="0" borderId="37" xfId="0" applyFont="1" applyBorder="1" applyAlignment="1">
      <alignment horizontal="center" vertical="center" textRotation="255" wrapText="1"/>
    </xf>
    <xf numFmtId="0" fontId="18" fillId="0" borderId="62" xfId="0" applyFont="1" applyBorder="1" applyAlignment="1">
      <alignment horizontal="center" vertical="center" textRotation="255" wrapText="1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176" fontId="25" fillId="0" borderId="20" xfId="0" applyNumberFormat="1" applyFont="1" applyBorder="1" applyAlignment="1">
      <alignment horizontal="left" vertical="center" wrapText="1"/>
    </xf>
    <xf numFmtId="176" fontId="25" fillId="0" borderId="13" xfId="0" applyNumberFormat="1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7" fontId="15" fillId="2" borderId="15" xfId="1" applyNumberFormat="1" applyFont="1" applyFill="1" applyBorder="1" applyAlignment="1" applyProtection="1">
      <alignment horizontal="center" vertical="center"/>
    </xf>
    <xf numFmtId="177" fontId="15" fillId="2" borderId="16" xfId="1" applyNumberFormat="1" applyFont="1" applyFill="1" applyBorder="1" applyAlignment="1" applyProtection="1">
      <alignment horizontal="center" vertical="center"/>
    </xf>
    <xf numFmtId="177" fontId="16" fillId="2" borderId="17" xfId="1" applyNumberFormat="1" applyFont="1" applyFill="1" applyBorder="1" applyAlignment="1">
      <alignment horizontal="center" vertical="center"/>
    </xf>
    <xf numFmtId="177" fontId="16" fillId="2" borderId="18" xfId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7" fontId="15" fillId="0" borderId="40" xfId="1" applyNumberFormat="1" applyFont="1" applyFill="1" applyBorder="1" applyAlignment="1" applyProtection="1">
      <alignment horizontal="center" vertical="center"/>
    </xf>
    <xf numFmtId="177" fontId="15" fillId="0" borderId="41" xfId="1" applyNumberFormat="1" applyFont="1" applyFill="1" applyBorder="1" applyAlignment="1" applyProtection="1">
      <alignment horizontal="center" vertical="center"/>
    </xf>
    <xf numFmtId="177" fontId="15" fillId="0" borderId="42" xfId="1" applyNumberFormat="1" applyFont="1" applyFill="1" applyBorder="1" applyAlignment="1" applyProtection="1">
      <alignment horizontal="center" vertical="center"/>
    </xf>
    <xf numFmtId="177" fontId="15" fillId="0" borderId="43" xfId="1" applyNumberFormat="1" applyFont="1" applyFill="1" applyBorder="1" applyAlignment="1" applyProtection="1">
      <alignment horizontal="center" vertical="center"/>
    </xf>
    <xf numFmtId="177" fontId="15" fillId="0" borderId="44" xfId="1" applyNumberFormat="1" applyFont="1" applyFill="1" applyBorder="1" applyAlignment="1" applyProtection="1">
      <alignment horizontal="center" vertical="center"/>
    </xf>
    <xf numFmtId="177" fontId="15" fillId="0" borderId="45" xfId="1" applyNumberFormat="1" applyFont="1" applyFill="1" applyBorder="1" applyAlignment="1" applyProtection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177" fontId="15" fillId="0" borderId="40" xfId="1" applyNumberFormat="1" applyFont="1" applyFill="1" applyBorder="1" applyAlignment="1" applyProtection="1">
      <alignment horizontal="left" vertical="center" wrapText="1"/>
    </xf>
    <xf numFmtId="177" fontId="15" fillId="0" borderId="41" xfId="1" applyNumberFormat="1" applyFont="1" applyFill="1" applyBorder="1" applyAlignment="1" applyProtection="1">
      <alignment horizontal="left" vertical="center"/>
    </xf>
    <xf numFmtId="177" fontId="15" fillId="0" borderId="42" xfId="1" applyNumberFormat="1" applyFont="1" applyFill="1" applyBorder="1" applyAlignment="1" applyProtection="1">
      <alignment horizontal="left" vertical="center"/>
    </xf>
    <xf numFmtId="177" fontId="15" fillId="0" borderId="43" xfId="1" applyNumberFormat="1" applyFont="1" applyFill="1" applyBorder="1" applyAlignment="1" applyProtection="1">
      <alignment horizontal="left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48" xfId="0" applyBorder="1">
      <alignment vertical="center"/>
    </xf>
    <xf numFmtId="0" fontId="0" fillId="0" borderId="49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28575</xdr:rowOff>
    </xdr:from>
    <xdr:to>
      <xdr:col>6</xdr:col>
      <xdr:colOff>828675</xdr:colOff>
      <xdr:row>0</xdr:row>
      <xdr:rowOff>628650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B404E6-ACE3-4F44-8B2D-4D51AFDAB535}"/>
            </a:ext>
          </a:extLst>
        </xdr:cNvPr>
        <xdr:cNvSpPr/>
      </xdr:nvSpPr>
      <xdr:spPr>
        <a:xfrm>
          <a:off x="7753350" y="28575"/>
          <a:ext cx="600075" cy="6000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ctr"/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38100</xdr:rowOff>
    </xdr:from>
    <xdr:to>
      <xdr:col>1</xdr:col>
      <xdr:colOff>191135</xdr:colOff>
      <xdr:row>1</xdr:row>
      <xdr:rowOff>121920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624AEBC-457E-40BD-9275-E8ADA50AB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000760" cy="750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28575</xdr:rowOff>
    </xdr:from>
    <xdr:to>
      <xdr:col>6</xdr:col>
      <xdr:colOff>828675</xdr:colOff>
      <xdr:row>0</xdr:row>
      <xdr:rowOff>628650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AD3F0D-D237-4101-9498-96B5A00D3E09}"/>
            </a:ext>
          </a:extLst>
        </xdr:cNvPr>
        <xdr:cNvSpPr/>
      </xdr:nvSpPr>
      <xdr:spPr>
        <a:xfrm>
          <a:off x="7753350" y="28575"/>
          <a:ext cx="600075" cy="60007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lIns="36000" tIns="36000" rIns="36000" bIns="36000" rtlCol="0" anchor="ctr"/>
        <a:lstStyle/>
        <a:p>
          <a:pPr algn="ctr"/>
          <a:endParaRPr kumimoji="1" lang="ja-JP" altLang="en-US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181610</xdr:colOff>
      <xdr:row>1</xdr:row>
      <xdr:rowOff>83820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98089F-4D2B-4734-AF9F-A58917A25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760" cy="750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a:spPr>
      <a:bodyPr rtlCol="0" anchor="ctr"/>
      <a:lstStyle>
        <a:defPPr algn="l">
          <a:defRPr kumimoji="1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showWhiteSpace="0" zoomScaleNormal="100" zoomScaleSheetLayoutView="100" workbookViewId="0">
      <selection activeCell="E19" sqref="E19"/>
    </sheetView>
  </sheetViews>
  <sheetFormatPr defaultColWidth="8.875" defaultRowHeight="13.5"/>
  <cols>
    <col min="1" max="1" width="10.75" customWidth="1"/>
    <col min="2" max="2" width="12.625" customWidth="1"/>
    <col min="3" max="3" width="6" customWidth="1"/>
    <col min="4" max="4" width="25.25" customWidth="1"/>
    <col min="5" max="5" width="17.75" customWidth="1"/>
    <col min="6" max="6" width="26.375" customWidth="1"/>
    <col min="7" max="7" width="14.25" customWidth="1"/>
    <col min="8" max="8" width="22.5" customWidth="1"/>
  </cols>
  <sheetData>
    <row r="1" spans="1:8" s="6" customFormat="1" ht="53.1" customHeight="1">
      <c r="A1" s="76" t="s">
        <v>78</v>
      </c>
      <c r="B1" s="76"/>
      <c r="C1" s="76"/>
      <c r="D1" s="76"/>
      <c r="E1" s="76"/>
      <c r="F1" s="76"/>
      <c r="G1" s="76"/>
    </row>
    <row r="2" spans="1:8" s="6" customFormat="1" ht="21" customHeight="1" thickBot="1">
      <c r="A2" s="84"/>
      <c r="B2" s="85"/>
      <c r="C2" s="85"/>
      <c r="D2" s="85"/>
      <c r="E2" s="85"/>
      <c r="F2" s="85"/>
      <c r="G2" s="78" t="s">
        <v>29</v>
      </c>
    </row>
    <row r="3" spans="1:8" ht="20.25" customHeight="1" thickBot="1">
      <c r="A3" s="20" t="s">
        <v>3</v>
      </c>
      <c r="B3" s="102"/>
      <c r="C3" s="103"/>
      <c r="D3" s="103"/>
      <c r="E3" s="104"/>
      <c r="F3" s="21"/>
      <c r="G3" s="78"/>
      <c r="H3" s="14"/>
    </row>
    <row r="4" spans="1:8" ht="20.25" customHeight="1" thickTop="1" thickBot="1">
      <c r="A4" s="22" t="s">
        <v>4</v>
      </c>
      <c r="B4" s="105"/>
      <c r="C4" s="106"/>
      <c r="D4" s="106"/>
      <c r="E4" s="107"/>
      <c r="F4" s="21"/>
      <c r="G4" s="5"/>
      <c r="H4" s="14"/>
    </row>
    <row r="5" spans="1:8" ht="8.25" customHeight="1">
      <c r="B5" s="23"/>
      <c r="C5" s="23"/>
      <c r="D5" s="23"/>
      <c r="E5" s="23"/>
      <c r="F5" s="23"/>
      <c r="H5" s="14"/>
    </row>
    <row r="6" spans="1:8" ht="18" customHeight="1">
      <c r="A6" s="77" t="s">
        <v>10</v>
      </c>
      <c r="B6" s="77"/>
      <c r="C6" s="77"/>
      <c r="D6" s="77"/>
      <c r="E6" s="77"/>
      <c r="F6" s="77"/>
      <c r="G6" s="77"/>
      <c r="H6" s="14"/>
    </row>
    <row r="7" spans="1:8" s="3" customFormat="1" ht="31.5" customHeight="1" thickBot="1">
      <c r="A7" s="11" t="s">
        <v>69</v>
      </c>
    </row>
    <row r="8" spans="1:8" ht="21" customHeight="1" thickBot="1">
      <c r="A8" s="108"/>
      <c r="B8" s="109"/>
      <c r="C8" s="109"/>
      <c r="D8" s="110"/>
      <c r="E8" s="15" t="s">
        <v>0</v>
      </c>
      <c r="F8" s="111" t="s">
        <v>9</v>
      </c>
      <c r="G8" s="112"/>
    </row>
    <row r="9" spans="1:8" ht="42" customHeight="1" thickTop="1" thickBot="1">
      <c r="A9" s="79" t="s">
        <v>23</v>
      </c>
      <c r="B9" s="80"/>
      <c r="C9" s="81"/>
      <c r="D9" s="8" t="s">
        <v>11</v>
      </c>
      <c r="E9" s="30"/>
      <c r="F9" s="82" t="s">
        <v>70</v>
      </c>
      <c r="G9" s="83"/>
    </row>
    <row r="10" spans="1:8" ht="20.25" customHeight="1">
      <c r="A10" s="113" t="s">
        <v>25</v>
      </c>
      <c r="B10" s="114"/>
      <c r="C10" s="114"/>
      <c r="D10" s="9" t="s">
        <v>13</v>
      </c>
      <c r="E10" s="31"/>
      <c r="F10" s="119"/>
      <c r="G10" s="120"/>
    </row>
    <row r="11" spans="1:8" ht="20.25" customHeight="1">
      <c r="A11" s="115"/>
      <c r="B11" s="116"/>
      <c r="C11" s="116"/>
      <c r="D11" s="4" t="s">
        <v>14</v>
      </c>
      <c r="E11" s="32"/>
      <c r="F11" s="121"/>
      <c r="G11" s="122"/>
    </row>
    <row r="12" spans="1:8" ht="20.25" customHeight="1" thickBot="1">
      <c r="A12" s="115"/>
      <c r="B12" s="116"/>
      <c r="C12" s="116"/>
      <c r="D12" s="7" t="s">
        <v>1</v>
      </c>
      <c r="E12" s="33"/>
      <c r="F12" s="123"/>
      <c r="G12" s="124"/>
    </row>
    <row r="13" spans="1:8" ht="20.25" customHeight="1" thickTop="1" thickBot="1">
      <c r="A13" s="117"/>
      <c r="B13" s="118"/>
      <c r="C13" s="118"/>
      <c r="D13" s="19" t="s">
        <v>24</v>
      </c>
      <c r="E13" s="26">
        <f>SUM(E10:E12)</f>
        <v>0</v>
      </c>
      <c r="F13" s="98"/>
      <c r="G13" s="99"/>
    </row>
    <row r="14" spans="1:8" s="1" customFormat="1" ht="26.25" customHeight="1" thickBot="1">
      <c r="A14" s="125" t="s">
        <v>18</v>
      </c>
      <c r="B14" s="126"/>
      <c r="C14" s="126"/>
      <c r="D14" s="127"/>
      <c r="E14" s="27">
        <f>E9+E13</f>
        <v>0</v>
      </c>
      <c r="F14" s="100"/>
      <c r="G14" s="101"/>
    </row>
    <row r="16" spans="1:8" s="3" customFormat="1" ht="19.5" customHeight="1">
      <c r="A16" s="55" t="s">
        <v>12</v>
      </c>
      <c r="B16" s="55"/>
      <c r="C16" s="55"/>
    </row>
    <row r="17" spans="1:7" ht="20.25" customHeight="1" thickBot="1">
      <c r="A17" t="s">
        <v>17</v>
      </c>
    </row>
    <row r="18" spans="1:7" s="5" customFormat="1" ht="71.25" customHeight="1" thickBot="1">
      <c r="A18" s="17" t="s">
        <v>5</v>
      </c>
      <c r="B18" s="13" t="s">
        <v>6</v>
      </c>
      <c r="C18" s="68" t="s">
        <v>7</v>
      </c>
      <c r="D18" s="69"/>
      <c r="E18" s="10" t="s">
        <v>8</v>
      </c>
      <c r="F18" s="70" t="s">
        <v>16</v>
      </c>
      <c r="G18" s="71"/>
    </row>
    <row r="19" spans="1:7" ht="20.25" customHeight="1">
      <c r="A19" s="88" t="s">
        <v>15</v>
      </c>
      <c r="B19" s="18" t="s">
        <v>39</v>
      </c>
      <c r="C19" s="72" t="s">
        <v>77</v>
      </c>
      <c r="D19" s="73"/>
      <c r="E19" s="34"/>
      <c r="F19" s="74"/>
      <c r="G19" s="75"/>
    </row>
    <row r="20" spans="1:7" ht="20.25" customHeight="1">
      <c r="A20" s="89"/>
      <c r="B20" s="18"/>
      <c r="C20" s="64"/>
      <c r="D20" s="65"/>
      <c r="E20" s="35"/>
      <c r="F20" s="66"/>
      <c r="G20" s="67"/>
    </row>
    <row r="21" spans="1:7" ht="20.25" customHeight="1">
      <c r="A21" s="89"/>
      <c r="B21" s="18"/>
      <c r="C21" s="64"/>
      <c r="D21" s="65"/>
      <c r="E21" s="35"/>
      <c r="F21" s="66"/>
      <c r="G21" s="67"/>
    </row>
    <row r="22" spans="1:7" ht="20.25" customHeight="1">
      <c r="A22" s="89"/>
      <c r="B22" s="18"/>
      <c r="C22" s="64"/>
      <c r="D22" s="65"/>
      <c r="E22" s="35"/>
      <c r="F22" s="66"/>
      <c r="G22" s="67"/>
    </row>
    <row r="23" spans="1:7" ht="20.25" customHeight="1">
      <c r="A23" s="89"/>
      <c r="B23" s="18"/>
      <c r="C23" s="64"/>
      <c r="D23" s="65"/>
      <c r="E23" s="35"/>
      <c r="F23" s="66"/>
      <c r="G23" s="67"/>
    </row>
    <row r="24" spans="1:7" ht="20.25" customHeight="1">
      <c r="A24" s="89"/>
      <c r="B24" s="18"/>
      <c r="C24" s="64"/>
      <c r="D24" s="65"/>
      <c r="E24" s="35"/>
      <c r="F24" s="66"/>
      <c r="G24" s="67"/>
    </row>
    <row r="25" spans="1:7" ht="20.25" customHeight="1">
      <c r="A25" s="89"/>
      <c r="B25" s="18"/>
      <c r="C25" s="64"/>
      <c r="D25" s="65"/>
      <c r="E25" s="35"/>
      <c r="F25" s="66"/>
      <c r="G25" s="67"/>
    </row>
    <row r="26" spans="1:7" ht="20.25" customHeight="1">
      <c r="A26" s="89"/>
      <c r="B26" s="18"/>
      <c r="C26" s="64"/>
      <c r="D26" s="65"/>
      <c r="E26" s="35"/>
      <c r="F26" s="66"/>
      <c r="G26" s="67"/>
    </row>
    <row r="27" spans="1:7" ht="20.25" customHeight="1">
      <c r="A27" s="89"/>
      <c r="B27" s="18"/>
      <c r="C27" s="96"/>
      <c r="D27" s="97"/>
      <c r="E27" s="36"/>
      <c r="F27" s="66"/>
      <c r="G27" s="67"/>
    </row>
    <row r="28" spans="1:7" ht="20.25" customHeight="1">
      <c r="A28" s="89"/>
      <c r="B28" s="18"/>
      <c r="C28" s="56"/>
      <c r="D28" s="57"/>
      <c r="E28" s="35"/>
      <c r="F28" s="58"/>
      <c r="G28" s="59"/>
    </row>
    <row r="29" spans="1:7" ht="20.25" customHeight="1">
      <c r="A29" s="89"/>
      <c r="B29" s="18"/>
      <c r="C29" s="60"/>
      <c r="D29" s="61"/>
      <c r="E29" s="35"/>
      <c r="F29" s="62"/>
      <c r="G29" s="63"/>
    </row>
    <row r="30" spans="1:7" ht="20.25" customHeight="1">
      <c r="A30" s="89"/>
      <c r="B30" s="18"/>
      <c r="C30" s="60"/>
      <c r="D30" s="61"/>
      <c r="E30" s="35"/>
      <c r="F30" s="62"/>
      <c r="G30" s="63"/>
    </row>
    <row r="31" spans="1:7" ht="20.25" customHeight="1" thickBot="1">
      <c r="A31" s="89"/>
      <c r="B31" s="18"/>
      <c r="C31" s="51"/>
      <c r="D31" s="52"/>
      <c r="E31" s="36"/>
      <c r="F31" s="53"/>
      <c r="G31" s="54"/>
    </row>
    <row r="32" spans="1:7" ht="26.25" customHeight="1" thickTop="1" thickBot="1">
      <c r="A32" s="89"/>
      <c r="B32" s="91" t="s">
        <v>19</v>
      </c>
      <c r="C32" s="92"/>
      <c r="D32" s="93"/>
      <c r="E32" s="28">
        <f>SUM(E19:E31)</f>
        <v>0</v>
      </c>
      <c r="F32" s="16"/>
      <c r="G32" s="12"/>
    </row>
    <row r="33" spans="1:7" ht="44.25" customHeight="1" thickTop="1" thickBot="1">
      <c r="A33" s="90"/>
      <c r="B33" s="91" t="s">
        <v>20</v>
      </c>
      <c r="C33" s="92"/>
      <c r="D33" s="93"/>
      <c r="E33" s="28">
        <f>FLOOR(E32,10000)</f>
        <v>0</v>
      </c>
      <c r="F33" s="94" t="s">
        <v>30</v>
      </c>
      <c r="G33" s="95"/>
    </row>
    <row r="34" spans="1:7" ht="26.25" customHeight="1" thickTop="1" thickBot="1">
      <c r="A34" s="86" t="s">
        <v>21</v>
      </c>
      <c r="B34" s="87"/>
      <c r="C34" s="87"/>
      <c r="D34" s="87"/>
      <c r="E34" s="28">
        <f>E13</f>
        <v>0</v>
      </c>
      <c r="F34" s="37" t="s">
        <v>31</v>
      </c>
      <c r="G34" s="38"/>
    </row>
    <row r="35" spans="1:7" ht="26.25" customHeight="1" thickTop="1" thickBot="1">
      <c r="A35" s="49" t="s">
        <v>22</v>
      </c>
      <c r="B35" s="50"/>
      <c r="C35" s="50"/>
      <c r="D35" s="50"/>
      <c r="E35" s="29">
        <f>E33+E34</f>
        <v>0</v>
      </c>
      <c r="F35" s="39" t="s">
        <v>32</v>
      </c>
      <c r="G35" s="40"/>
    </row>
    <row r="36" spans="1:7" ht="6" customHeight="1"/>
    <row r="37" spans="1:7" ht="15" customHeight="1">
      <c r="A37" s="25" t="s">
        <v>26</v>
      </c>
      <c r="B37" s="2"/>
    </row>
    <row r="38" spans="1:7" ht="15" customHeight="1">
      <c r="A38" s="25" t="s">
        <v>27</v>
      </c>
      <c r="B38" s="2"/>
    </row>
    <row r="39" spans="1:7" ht="15" customHeight="1">
      <c r="A39" s="25" t="s">
        <v>28</v>
      </c>
      <c r="B39" s="2"/>
    </row>
    <row r="40" spans="1:7" ht="15" customHeight="1">
      <c r="A40" s="25" t="s">
        <v>2</v>
      </c>
    </row>
    <row r="41" spans="1:7">
      <c r="A41" s="24"/>
    </row>
  </sheetData>
  <mergeCells count="52">
    <mergeCell ref="F13:G13"/>
    <mergeCell ref="F14:G14"/>
    <mergeCell ref="B3:E3"/>
    <mergeCell ref="B4:E4"/>
    <mergeCell ref="A8:D8"/>
    <mergeCell ref="F8:G8"/>
    <mergeCell ref="A10:C13"/>
    <mergeCell ref="F10:G10"/>
    <mergeCell ref="F11:G11"/>
    <mergeCell ref="F12:G12"/>
    <mergeCell ref="A14:D14"/>
    <mergeCell ref="A34:D34"/>
    <mergeCell ref="A19:A33"/>
    <mergeCell ref="B32:D32"/>
    <mergeCell ref="B33:D33"/>
    <mergeCell ref="F33:G33"/>
    <mergeCell ref="C27:D27"/>
    <mergeCell ref="F27:G27"/>
    <mergeCell ref="A1:G1"/>
    <mergeCell ref="A6:G6"/>
    <mergeCell ref="G2:G3"/>
    <mergeCell ref="A9:C9"/>
    <mergeCell ref="F9:G9"/>
    <mergeCell ref="A2:F2"/>
    <mergeCell ref="C18:D18"/>
    <mergeCell ref="F18:G18"/>
    <mergeCell ref="C19:D19"/>
    <mergeCell ref="F19:G19"/>
    <mergeCell ref="C26:D26"/>
    <mergeCell ref="F26:G26"/>
    <mergeCell ref="C20:D20"/>
    <mergeCell ref="F20:G20"/>
    <mergeCell ref="C21:D21"/>
    <mergeCell ref="F21:G21"/>
    <mergeCell ref="C22:D22"/>
    <mergeCell ref="F22:G22"/>
    <mergeCell ref="A35:D35"/>
    <mergeCell ref="C31:D31"/>
    <mergeCell ref="F31:G31"/>
    <mergeCell ref="A16:C16"/>
    <mergeCell ref="C28:D28"/>
    <mergeCell ref="F28:G28"/>
    <mergeCell ref="C29:D29"/>
    <mergeCell ref="F29:G29"/>
    <mergeCell ref="C23:D23"/>
    <mergeCell ref="F23:G23"/>
    <mergeCell ref="C24:D24"/>
    <mergeCell ref="F24:G24"/>
    <mergeCell ref="C30:D30"/>
    <mergeCell ref="F30:G30"/>
    <mergeCell ref="C25:D25"/>
    <mergeCell ref="F25:G25"/>
  </mergeCells>
  <phoneticPr fontId="7"/>
  <dataValidations count="1">
    <dataValidation type="list" allowBlank="1" showInputMessage="1" showErrorMessage="1" sqref="B19:B31" xr:uid="{00000000-0002-0000-0000-000000000000}">
      <formula1>"印刷製本費,通信運搬費,会議費,器具備品費,人件費,消耗品費,賃借料,保険料,諸謝金,旅費交通費,手数料,光熱水費,その他"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F82B-8CF7-484F-98FB-41725DD38F78}">
  <sheetPr>
    <pageSetUpPr fitToPage="1"/>
  </sheetPr>
  <dimension ref="A1:H41"/>
  <sheetViews>
    <sheetView showGridLines="0" showWhiteSpace="0" zoomScaleNormal="100" zoomScaleSheetLayoutView="100" workbookViewId="0">
      <selection sqref="A1:G1"/>
    </sheetView>
  </sheetViews>
  <sheetFormatPr defaultColWidth="8.875" defaultRowHeight="13.5"/>
  <cols>
    <col min="1" max="1" width="10.75" customWidth="1"/>
    <col min="2" max="2" width="12.625" customWidth="1"/>
    <col min="3" max="3" width="6" customWidth="1"/>
    <col min="4" max="4" width="28.5" customWidth="1"/>
    <col min="5" max="5" width="17.75" customWidth="1"/>
    <col min="6" max="6" width="26.375" customWidth="1"/>
    <col min="7" max="7" width="14.25" customWidth="1"/>
    <col min="8" max="8" width="22.5" customWidth="1"/>
  </cols>
  <sheetData>
    <row r="1" spans="1:8" s="6" customFormat="1" ht="53.1" customHeight="1">
      <c r="A1" s="76" t="s">
        <v>78</v>
      </c>
      <c r="B1" s="76"/>
      <c r="C1" s="76"/>
      <c r="D1" s="76"/>
      <c r="E1" s="76"/>
      <c r="F1" s="76"/>
      <c r="G1" s="76"/>
    </row>
    <row r="2" spans="1:8" s="6" customFormat="1" ht="21" customHeight="1" thickBot="1">
      <c r="A2" s="84"/>
      <c r="B2" s="85"/>
      <c r="C2" s="85"/>
      <c r="D2" s="85"/>
      <c r="E2" s="85"/>
      <c r="F2" s="85"/>
      <c r="G2" s="78" t="s">
        <v>29</v>
      </c>
    </row>
    <row r="3" spans="1:8" ht="20.25" customHeight="1" thickBot="1">
      <c r="A3" s="20" t="s">
        <v>3</v>
      </c>
      <c r="B3" s="102" t="s">
        <v>67</v>
      </c>
      <c r="C3" s="103"/>
      <c r="D3" s="103"/>
      <c r="E3" s="104"/>
      <c r="F3" s="21"/>
      <c r="G3" s="78"/>
      <c r="H3" s="14"/>
    </row>
    <row r="4" spans="1:8" ht="20.25" customHeight="1" thickTop="1" thickBot="1">
      <c r="A4" s="22" t="s">
        <v>4</v>
      </c>
      <c r="B4" s="105" t="s">
        <v>68</v>
      </c>
      <c r="C4" s="106"/>
      <c r="D4" s="106"/>
      <c r="E4" s="107"/>
      <c r="F4" s="21"/>
      <c r="G4" s="5"/>
      <c r="H4" s="14"/>
    </row>
    <row r="5" spans="1:8" ht="8.25" customHeight="1">
      <c r="B5" s="23"/>
      <c r="C5" s="23"/>
      <c r="D5" s="23"/>
      <c r="E5" s="23"/>
      <c r="F5" s="23"/>
      <c r="H5" s="14"/>
    </row>
    <row r="6" spans="1:8" ht="18" customHeight="1">
      <c r="A6" s="77" t="s">
        <v>10</v>
      </c>
      <c r="B6" s="77"/>
      <c r="C6" s="77"/>
      <c r="D6" s="77"/>
      <c r="E6" s="77"/>
      <c r="F6" s="77"/>
      <c r="G6" s="77"/>
      <c r="H6" s="14"/>
    </row>
    <row r="7" spans="1:8" s="3" customFormat="1" ht="31.5" customHeight="1" thickBot="1">
      <c r="A7" s="11" t="s">
        <v>75</v>
      </c>
    </row>
    <row r="8" spans="1:8" ht="21" customHeight="1" thickBot="1">
      <c r="A8" s="108"/>
      <c r="B8" s="109"/>
      <c r="C8" s="109"/>
      <c r="D8" s="110"/>
      <c r="E8" s="15" t="s">
        <v>0</v>
      </c>
      <c r="F8" s="111" t="s">
        <v>9</v>
      </c>
      <c r="G8" s="112"/>
    </row>
    <row r="9" spans="1:8" ht="42" customHeight="1" thickTop="1" thickBot="1">
      <c r="A9" s="79" t="s">
        <v>23</v>
      </c>
      <c r="B9" s="80"/>
      <c r="C9" s="81"/>
      <c r="D9" s="8" t="s">
        <v>11</v>
      </c>
      <c r="E9" s="30">
        <v>8990000</v>
      </c>
      <c r="F9" s="82" t="s">
        <v>76</v>
      </c>
      <c r="G9" s="83"/>
    </row>
    <row r="10" spans="1:8" ht="28.5" customHeight="1">
      <c r="A10" s="113" t="s">
        <v>25</v>
      </c>
      <c r="B10" s="114"/>
      <c r="C10" s="114"/>
      <c r="D10" s="9" t="s">
        <v>13</v>
      </c>
      <c r="E10" s="31">
        <v>700000</v>
      </c>
      <c r="F10" s="128" t="s">
        <v>66</v>
      </c>
      <c r="G10" s="129"/>
    </row>
    <row r="11" spans="1:8" ht="20.25" customHeight="1">
      <c r="A11" s="115"/>
      <c r="B11" s="116"/>
      <c r="C11" s="116"/>
      <c r="D11" s="4" t="s">
        <v>14</v>
      </c>
      <c r="E11" s="32">
        <v>200000</v>
      </c>
      <c r="F11" s="130" t="s">
        <v>65</v>
      </c>
      <c r="G11" s="131"/>
    </row>
    <row r="12" spans="1:8" ht="20.25" customHeight="1" thickBot="1">
      <c r="A12" s="115"/>
      <c r="B12" s="116"/>
      <c r="C12" s="116"/>
      <c r="D12" s="7" t="s">
        <v>1</v>
      </c>
      <c r="E12" s="33"/>
      <c r="F12" s="123"/>
      <c r="G12" s="124"/>
    </row>
    <row r="13" spans="1:8" ht="20.25" customHeight="1" thickTop="1" thickBot="1">
      <c r="A13" s="117"/>
      <c r="B13" s="118"/>
      <c r="C13" s="118"/>
      <c r="D13" s="19" t="s">
        <v>24</v>
      </c>
      <c r="E13" s="26">
        <f>SUM(E10:E12)</f>
        <v>900000</v>
      </c>
      <c r="F13" s="98"/>
      <c r="G13" s="99"/>
    </row>
    <row r="14" spans="1:8" s="1" customFormat="1" ht="26.25" customHeight="1" thickBot="1">
      <c r="A14" s="125" t="s">
        <v>18</v>
      </c>
      <c r="B14" s="126"/>
      <c r="C14" s="126"/>
      <c r="D14" s="127"/>
      <c r="E14" s="27">
        <f>E9+E13</f>
        <v>9890000</v>
      </c>
      <c r="F14" s="100"/>
      <c r="G14" s="101"/>
    </row>
    <row r="16" spans="1:8" s="3" customFormat="1" ht="19.5" customHeight="1">
      <c r="A16" s="55" t="s">
        <v>12</v>
      </c>
      <c r="B16" s="55"/>
      <c r="C16" s="55"/>
    </row>
    <row r="17" spans="1:7" ht="20.25" customHeight="1" thickBot="1">
      <c r="A17" t="s">
        <v>17</v>
      </c>
    </row>
    <row r="18" spans="1:7" s="5" customFormat="1" ht="71.25" customHeight="1" thickBot="1">
      <c r="A18" s="17" t="s">
        <v>5</v>
      </c>
      <c r="B18" s="13" t="s">
        <v>6</v>
      </c>
      <c r="C18" s="68" t="s">
        <v>7</v>
      </c>
      <c r="D18" s="69"/>
      <c r="E18" s="10" t="s">
        <v>8</v>
      </c>
      <c r="F18" s="70" t="s">
        <v>16</v>
      </c>
      <c r="G18" s="71"/>
    </row>
    <row r="19" spans="1:7" ht="20.25" customHeight="1">
      <c r="A19" s="88" t="s">
        <v>15</v>
      </c>
      <c r="B19" s="18" t="s">
        <v>62</v>
      </c>
      <c r="C19" s="136" t="s">
        <v>64</v>
      </c>
      <c r="D19" s="137"/>
      <c r="E19" s="34">
        <v>4800000</v>
      </c>
      <c r="F19" s="74" t="s">
        <v>63</v>
      </c>
      <c r="G19" s="75"/>
    </row>
    <row r="20" spans="1:7" ht="20.25" customHeight="1">
      <c r="A20" s="89"/>
      <c r="B20" s="18" t="s">
        <v>62</v>
      </c>
      <c r="C20" s="132" t="s">
        <v>61</v>
      </c>
      <c r="D20" s="133"/>
      <c r="E20" s="35">
        <v>1152000</v>
      </c>
      <c r="F20" s="66" t="s">
        <v>60</v>
      </c>
      <c r="G20" s="67"/>
    </row>
    <row r="21" spans="1:7" ht="20.25" customHeight="1">
      <c r="A21" s="89"/>
      <c r="B21" s="18" t="s">
        <v>57</v>
      </c>
      <c r="C21" s="132" t="s">
        <v>59</v>
      </c>
      <c r="D21" s="133"/>
      <c r="E21" s="35">
        <v>600000</v>
      </c>
      <c r="F21" s="66" t="s">
        <v>58</v>
      </c>
      <c r="G21" s="67"/>
    </row>
    <row r="22" spans="1:7" ht="20.25" customHeight="1">
      <c r="A22" s="89"/>
      <c r="B22" s="18" t="s">
        <v>57</v>
      </c>
      <c r="C22" s="132" t="s">
        <v>56</v>
      </c>
      <c r="D22" s="133"/>
      <c r="E22" s="35">
        <v>150000</v>
      </c>
      <c r="F22" s="66" t="s">
        <v>55</v>
      </c>
      <c r="G22" s="67"/>
    </row>
    <row r="23" spans="1:7" ht="20.25" customHeight="1">
      <c r="A23" s="89"/>
      <c r="B23" s="18" t="s">
        <v>54</v>
      </c>
      <c r="C23" s="132" t="s">
        <v>53</v>
      </c>
      <c r="D23" s="133"/>
      <c r="E23" s="35">
        <v>450000</v>
      </c>
      <c r="F23" s="66" t="s">
        <v>52</v>
      </c>
      <c r="G23" s="67"/>
    </row>
    <row r="24" spans="1:7" ht="20.25" customHeight="1">
      <c r="A24" s="89"/>
      <c r="B24" s="18" t="s">
        <v>51</v>
      </c>
      <c r="C24" s="132" t="s">
        <v>50</v>
      </c>
      <c r="D24" s="133"/>
      <c r="E24" s="35">
        <v>150000</v>
      </c>
      <c r="F24" s="66" t="s">
        <v>49</v>
      </c>
      <c r="G24" s="67"/>
    </row>
    <row r="25" spans="1:7" ht="20.25" customHeight="1">
      <c r="A25" s="89"/>
      <c r="B25" s="18" t="s">
        <v>48</v>
      </c>
      <c r="C25" s="132" t="s">
        <v>47</v>
      </c>
      <c r="D25" s="133"/>
      <c r="E25" s="35">
        <v>250000</v>
      </c>
      <c r="F25" s="66" t="s">
        <v>46</v>
      </c>
      <c r="G25" s="67"/>
    </row>
    <row r="26" spans="1:7" ht="20.25" customHeight="1">
      <c r="A26" s="89"/>
      <c r="B26" s="18" t="s">
        <v>44</v>
      </c>
      <c r="C26" s="132" t="s">
        <v>45</v>
      </c>
      <c r="D26" s="133"/>
      <c r="E26" s="35">
        <v>400000</v>
      </c>
      <c r="F26" s="66" t="s">
        <v>73</v>
      </c>
      <c r="G26" s="67"/>
    </row>
    <row r="27" spans="1:7" ht="20.25" customHeight="1">
      <c r="A27" s="89"/>
      <c r="B27" s="18" t="s">
        <v>44</v>
      </c>
      <c r="C27" s="48" t="s">
        <v>43</v>
      </c>
      <c r="D27" s="47"/>
      <c r="E27" s="36">
        <v>240000</v>
      </c>
      <c r="F27" s="46" t="s">
        <v>42</v>
      </c>
      <c r="G27" s="45"/>
    </row>
    <row r="28" spans="1:7" ht="20.25" customHeight="1" thickBot="1">
      <c r="A28" s="89"/>
      <c r="B28" s="18" t="s">
        <v>41</v>
      </c>
      <c r="C28" s="44" t="s">
        <v>40</v>
      </c>
      <c r="D28" s="43"/>
      <c r="E28" s="35">
        <v>400000</v>
      </c>
      <c r="F28" s="42" t="s">
        <v>74</v>
      </c>
      <c r="G28" s="41"/>
    </row>
    <row r="29" spans="1:7" ht="20.25" customHeight="1">
      <c r="A29" s="89"/>
      <c r="B29" s="18" t="s">
        <v>39</v>
      </c>
      <c r="C29" s="72" t="s">
        <v>71</v>
      </c>
      <c r="D29" s="73"/>
      <c r="E29" s="35">
        <v>100000</v>
      </c>
      <c r="F29" s="66" t="s">
        <v>72</v>
      </c>
      <c r="G29" s="67"/>
    </row>
    <row r="30" spans="1:7" ht="20.25" customHeight="1">
      <c r="A30" s="89"/>
      <c r="B30" s="18" t="s">
        <v>38</v>
      </c>
      <c r="C30" s="134" t="s">
        <v>37</v>
      </c>
      <c r="D30" s="135"/>
      <c r="E30" s="35">
        <v>300000</v>
      </c>
      <c r="F30" s="66" t="s">
        <v>36</v>
      </c>
      <c r="G30" s="67"/>
    </row>
    <row r="31" spans="1:7" ht="20.25" customHeight="1" thickBot="1">
      <c r="A31" s="89"/>
      <c r="B31" s="18" t="s">
        <v>35</v>
      </c>
      <c r="C31" s="134" t="s">
        <v>34</v>
      </c>
      <c r="D31" s="135"/>
      <c r="E31" s="36">
        <v>5000</v>
      </c>
      <c r="F31" s="66" t="s">
        <v>33</v>
      </c>
      <c r="G31" s="67"/>
    </row>
    <row r="32" spans="1:7" ht="26.25" customHeight="1" thickTop="1" thickBot="1">
      <c r="A32" s="89"/>
      <c r="B32" s="91" t="s">
        <v>19</v>
      </c>
      <c r="C32" s="92"/>
      <c r="D32" s="93"/>
      <c r="E32" s="28">
        <f>SUM(E19:E31)</f>
        <v>8997000</v>
      </c>
      <c r="F32" s="16"/>
      <c r="G32" s="12"/>
    </row>
    <row r="33" spans="1:7" ht="44.25" customHeight="1" thickTop="1" thickBot="1">
      <c r="A33" s="90"/>
      <c r="B33" s="91" t="s">
        <v>20</v>
      </c>
      <c r="C33" s="92"/>
      <c r="D33" s="93"/>
      <c r="E33" s="28">
        <f>FLOOR(E32,10000)</f>
        <v>8990000</v>
      </c>
      <c r="F33" s="94" t="s">
        <v>30</v>
      </c>
      <c r="G33" s="95"/>
    </row>
    <row r="34" spans="1:7" ht="26.25" customHeight="1" thickTop="1" thickBot="1">
      <c r="A34" s="86" t="s">
        <v>21</v>
      </c>
      <c r="B34" s="87"/>
      <c r="C34" s="87"/>
      <c r="D34" s="87"/>
      <c r="E34" s="28">
        <f>E13</f>
        <v>900000</v>
      </c>
      <c r="F34" s="37" t="s">
        <v>31</v>
      </c>
      <c r="G34" s="38"/>
    </row>
    <row r="35" spans="1:7" ht="26.25" customHeight="1" thickTop="1" thickBot="1">
      <c r="A35" s="49" t="s">
        <v>22</v>
      </c>
      <c r="B35" s="50"/>
      <c r="C35" s="50"/>
      <c r="D35" s="50"/>
      <c r="E35" s="29">
        <f>E33+E34</f>
        <v>9890000</v>
      </c>
      <c r="F35" s="39" t="s">
        <v>32</v>
      </c>
      <c r="G35" s="40"/>
    </row>
    <row r="36" spans="1:7" ht="6" customHeight="1"/>
    <row r="37" spans="1:7" ht="15" customHeight="1">
      <c r="A37" s="25" t="s">
        <v>26</v>
      </c>
      <c r="B37" s="2"/>
    </row>
    <row r="38" spans="1:7" ht="15" customHeight="1">
      <c r="A38" s="25" t="s">
        <v>27</v>
      </c>
      <c r="B38" s="2"/>
    </row>
    <row r="39" spans="1:7" ht="15" customHeight="1">
      <c r="A39" s="25" t="s">
        <v>28</v>
      </c>
      <c r="B39" s="2"/>
    </row>
    <row r="40" spans="1:7" ht="15" customHeight="1">
      <c r="A40" s="25" t="s">
        <v>2</v>
      </c>
    </row>
    <row r="41" spans="1:7">
      <c r="A41" s="24"/>
    </row>
  </sheetData>
  <mergeCells count="48">
    <mergeCell ref="A34:D34"/>
    <mergeCell ref="A35:D35"/>
    <mergeCell ref="C30:D30"/>
    <mergeCell ref="F30:G30"/>
    <mergeCell ref="C31:D31"/>
    <mergeCell ref="F31:G31"/>
    <mergeCell ref="B32:D32"/>
    <mergeCell ref="B33:D33"/>
    <mergeCell ref="F33:G33"/>
    <mergeCell ref="A19:A33"/>
    <mergeCell ref="C19:D19"/>
    <mergeCell ref="F19:G19"/>
    <mergeCell ref="C20:D20"/>
    <mergeCell ref="F20:G20"/>
    <mergeCell ref="C29:D29"/>
    <mergeCell ref="F29:G29"/>
    <mergeCell ref="C24:D24"/>
    <mergeCell ref="F24:G24"/>
    <mergeCell ref="C25:D25"/>
    <mergeCell ref="F25:G25"/>
    <mergeCell ref="C26:D26"/>
    <mergeCell ref="F26:G26"/>
    <mergeCell ref="C21:D21"/>
    <mergeCell ref="F21:G21"/>
    <mergeCell ref="C22:D22"/>
    <mergeCell ref="F22:G22"/>
    <mergeCell ref="C23:D23"/>
    <mergeCell ref="F23:G23"/>
    <mergeCell ref="A14:D14"/>
    <mergeCell ref="F14:G14"/>
    <mergeCell ref="A16:C16"/>
    <mergeCell ref="C18:D18"/>
    <mergeCell ref="F18:G18"/>
    <mergeCell ref="A8:D8"/>
    <mergeCell ref="F8:G8"/>
    <mergeCell ref="A9:C9"/>
    <mergeCell ref="F9:G9"/>
    <mergeCell ref="A10:C13"/>
    <mergeCell ref="F10:G10"/>
    <mergeCell ref="F11:G11"/>
    <mergeCell ref="F12:G12"/>
    <mergeCell ref="F13:G13"/>
    <mergeCell ref="A6:G6"/>
    <mergeCell ref="A1:G1"/>
    <mergeCell ref="A2:F2"/>
    <mergeCell ref="G2:G3"/>
    <mergeCell ref="B3:E3"/>
    <mergeCell ref="B4:E4"/>
  </mergeCells>
  <phoneticPr fontId="28"/>
  <dataValidations count="1">
    <dataValidation type="list" allowBlank="1" showInputMessage="1" showErrorMessage="1" sqref="B19:B31" xr:uid="{21961198-6513-4603-ACC0-5D4093D0F23D}">
      <formula1>"印刷製本費,通信運搬費,会議費,器具備品費,人件費,消耗品費,賃借料,保険料,諸謝金,旅費交通費,手数料,光熱水費,その他"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応募書②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★応募書②第1回(子どもの療養環境サポート助成)</dc:title>
  <dc:creator>中央共同募金会</dc:creator>
  <cp:lastModifiedBy>kobayashi</cp:lastModifiedBy>
  <cp:lastPrinted>2022-11-11T02:31:26Z</cp:lastPrinted>
  <dcterms:created xsi:type="dcterms:W3CDTF">2011-06-02T09:38:46Z</dcterms:created>
  <dcterms:modified xsi:type="dcterms:W3CDTF">2022-11-29T01:37:02Z</dcterms:modified>
</cp:coreProperties>
</file>